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<sst xmlns="http://schemas.openxmlformats.org/spreadsheetml/2006/main" count="312" uniqueCount="95">
  <si>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</si>
  <si>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</si>
  <si>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</si>
  <si>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</si>
  <si>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</si>
  <si>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</si>
  <si>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</si>
  <si>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</si>
  <si>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</si>
  <si>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</si>
  <si>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</si>
  <si>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</si>
  <si>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</si>
  <si>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</si>
  <si>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</si>
  <si>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</si>
  <si>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</si>
  <si>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</si>
  <si>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</si>
  <si>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</si>
  <si>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</si>
  <si>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</si>
  <si>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</si>
  <si>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</si>
  <si>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</si>
  <si>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</si>
  <si>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</si>
  <si>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</si>
  <si>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</si>
  <si>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</si>
  <si>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</si>
  <si>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</si>
  <si>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</si>
  <si>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</si>
  <si>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</si>
  <si>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</si>
  <si>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</si>
  <si>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</si>
  <si>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</si>
  <si>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</si>
  <si>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</si>
  <si>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сыр твердых сортов в нарезке</t>
  </si>
  <si>
    <t>54-1з</t>
  </si>
  <si>
    <t>чай с сахаром</t>
  </si>
  <si>
    <t>54-2гн</t>
  </si>
  <si>
    <t>пшеничный</t>
  </si>
  <si>
    <t>Пром.</t>
  </si>
  <si>
    <t>(Расчет:мандарин)2</t>
  </si>
  <si>
    <t xml:space="preserve">хлеб </t>
  </si>
  <si>
    <t>ржаной</t>
  </si>
  <si>
    <t>Картофельное пюре</t>
  </si>
  <si>
    <t>54-11г</t>
  </si>
  <si>
    <t>Курица тушенная с морковью</t>
  </si>
  <si>
    <t>54-25м</t>
  </si>
  <si>
    <t>какао с молоком</t>
  </si>
  <si>
    <t>54-21гн</t>
  </si>
  <si>
    <t>свекла отварная дольками</t>
  </si>
  <si>
    <t>54-28з</t>
  </si>
  <si>
    <t>Омлет натуральный</t>
  </si>
  <si>
    <t>54-1о</t>
  </si>
  <si>
    <t>Горошек зеленый4</t>
  </si>
  <si>
    <t>54-20з</t>
  </si>
  <si>
    <t>чай с молоком и сахаром</t>
  </si>
  <si>
    <t>54-4гн</t>
  </si>
  <si>
    <t>Каша  вязкая молочная ячневая</t>
  </si>
  <si>
    <t>54-21к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</si>
  <si>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</si>
  <si>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</si>
  <si>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</si>
  <si>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</si>
  <si>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</si>
  <si>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</si>
  <si>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</t>
  </si>
  <si>
    <t>кофейный напиток с молоком</t>
  </si>
  <si>
    <t>54-23гн</t>
  </si>
  <si>
    <t>Соус молочный натуральный</t>
  </si>
  <si>
    <t>54-5соус</t>
  </si>
  <si>
    <t>Каша вязкая молочная пшенная</t>
  </si>
  <si>
    <t>54-6к</t>
  </si>
  <si>
    <t>(расчет:мандарин)</t>
  </si>
  <si>
    <t>макароны отварные с овощами</t>
  </si>
  <si>
    <t>54-2г</t>
  </si>
  <si>
    <t>курица тушенная с морковью</t>
  </si>
  <si>
    <t>чай с лимоном и сахаром</t>
  </si>
  <si>
    <t>54-3гн</t>
  </si>
  <si>
    <t>Овощи в нарезке (расчет:помидор)4</t>
  </si>
  <si>
    <t>54-3з</t>
  </si>
  <si>
    <t>каша жидкая молочная гречневая</t>
  </si>
  <si>
    <t>54-20к</t>
  </si>
  <si>
    <t>кофейный напток с молоком</t>
  </si>
  <si>
    <t>(расчет:яблоко)</t>
  </si>
  <si>
    <t>горошек зеленый4</t>
  </si>
  <si>
    <t>плов из курицы</t>
  </si>
  <si>
    <t>Овощи в нарезке (расчет:огурец)</t>
  </si>
  <si>
    <t>54-2з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</si>
</sst>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9" sqref="N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19.600000000000001</v>
      </c>
    </row>
    <row r="7" spans="1:12" ht="15">
      <c r="A7" s="23"/>
      <c r="B7" s="15"/>
      <c r="C7" s="11"/>
      <c r="D7" s="6"/>
      <c r="E7" s="42" t="s">
        <v>41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42</v>
      </c>
      <c r="L7" s="43">
        <v>9.3000000000000007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4.5999999999999996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>
        <v>2.25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>
        <v>25</v>
      </c>
    </row>
    <row r="11" spans="1:12" ht="15">
      <c r="A11" s="23"/>
      <c r="B11" s="15"/>
      <c r="C11" s="11"/>
      <c r="D11" s="6" t="s">
        <v>48</v>
      </c>
      <c r="E11" s="42" t="s">
        <v>49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  <c r="L11" s="43">
        <v>1.25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51</v>
      </c>
      <c r="L25" s="40">
        <v>16.399999999999999</v>
      </c>
    </row>
    <row r="26" spans="1:12" ht="15">
      <c r="A26" s="14"/>
      <c r="B26" s="15"/>
      <c r="C26" s="11"/>
      <c r="D26" s="6"/>
      <c r="E26" s="42" t="s">
        <v>52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53</v>
      </c>
      <c r="L26" s="43">
        <v>30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10.7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46</v>
      </c>
      <c r="L28" s="43">
        <v>1.25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49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46</v>
      </c>
      <c r="L30" s="43">
        <v>1</v>
      </c>
    </row>
    <row r="31" spans="1:12" ht="15">
      <c r="A31" s="14"/>
      <c r="B31" s="15"/>
      <c r="C31" s="11"/>
      <c r="D31" s="6"/>
      <c r="E31" s="42" t="s">
        <v>56</v>
      </c>
      <c r="F31" s="43">
        <v>60</v>
      </c>
      <c r="G31" s="43">
        <v>0.9</v>
      </c>
      <c r="H31" s="43">
        <v>0.1</v>
      </c>
      <c r="I31" s="43">
        <v>5.2</v>
      </c>
      <c r="J31" s="43">
        <v>25.2</v>
      </c>
      <c r="K31" s="44" t="s">
        <v>57</v>
      </c>
      <c r="L31" s="43">
        <v>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475.60000000000008</v>
      </c>
      <c r="K32" s="25"/>
      <c r="L32" s="19">
        <f t="shared" si="9"/>
        <v>61.349999999999994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25.699999999999996</v>
      </c>
      <c r="H43" s="32">
        <f t="shared" ref="H43" si="15">H32+H42</f>
        <v>15.099999999999998</v>
      </c>
      <c r="I43" s="32">
        <f t="shared" ref="I43" si="16">I32+I42</f>
        <v>59.2</v>
      </c>
      <c r="J43" s="32">
        <f t="shared" ref="J43:L43" si="17">J32+J42</f>
        <v>475.60000000000008</v>
      </c>
      <c r="K43" s="32"/>
      <c r="L43" s="32">
        <f t="shared" si="17"/>
        <v>61.349999999999994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59</v>
      </c>
      <c r="L44" s="40">
        <v>24.4</v>
      </c>
    </row>
    <row r="45" spans="1:12" ht="15">
      <c r="A45" s="23"/>
      <c r="B45" s="15"/>
      <c r="C45" s="11"/>
      <c r="D45" s="6"/>
      <c r="E45" s="42" t="s">
        <v>60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44" t="s">
        <v>61</v>
      </c>
      <c r="L45" s="43">
        <v>4.3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63</v>
      </c>
      <c r="L46" s="43">
        <v>4.07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46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90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46</v>
      </c>
      <c r="L48" s="43">
        <v>23.79</v>
      </c>
    </row>
    <row r="49" spans="1:12" ht="15">
      <c r="A49" s="23"/>
      <c r="B49" s="15"/>
      <c r="C49" s="11"/>
      <c r="D49" s="6" t="s">
        <v>23</v>
      </c>
      <c r="E49" s="42" t="s">
        <v>49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46</v>
      </c>
      <c r="L49" s="43">
        <v>1.25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485.3</v>
      </c>
      <c r="K51" s="25"/>
      <c r="L51" s="19">
        <f t="shared" si="21"/>
        <v>60.059999999999995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20.499999999999996</v>
      </c>
      <c r="H62" s="32">
        <f t="shared" ref="H62" si="27">H51+H61</f>
        <v>20.3</v>
      </c>
      <c r="I62" s="32">
        <f t="shared" ref="I62" si="28">I51+I61</f>
        <v>55.300000000000004</v>
      </c>
      <c r="J62" s="32">
        <f t="shared" ref="J62:L62" si="29">J51+J61</f>
        <v>485.3</v>
      </c>
      <c r="K62" s="32"/>
      <c r="L62" s="32">
        <f t="shared" si="29"/>
        <v>60.059999999999995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100</v>
      </c>
      <c r="G63" s="40">
        <v>3.6</v>
      </c>
      <c r="H63" s="40">
        <v>4.7</v>
      </c>
      <c r="I63" s="40">
        <v>17</v>
      </c>
      <c r="J63" s="40">
        <v>124.5</v>
      </c>
      <c r="K63" s="41" t="s">
        <v>65</v>
      </c>
      <c r="L63" s="40">
        <v>18.5</v>
      </c>
    </row>
    <row r="64" spans="1:12" ht="15">
      <c r="A64" s="23"/>
      <c r="B64" s="15"/>
      <c r="C64" s="11"/>
      <c r="D64" s="6"/>
      <c r="E64" s="42" t="s">
        <v>66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44" t="s">
        <v>67</v>
      </c>
      <c r="L64" s="43">
        <v>10.06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44</v>
      </c>
      <c r="L65" s="43">
        <v>2.6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46</v>
      </c>
      <c r="L66" s="43">
        <v>2.25</v>
      </c>
    </row>
    <row r="67" spans="1:12" ht="15">
      <c r="A67" s="23"/>
      <c r="B67" s="15"/>
      <c r="C67" s="11"/>
      <c r="D67" s="7" t="s">
        <v>24</v>
      </c>
      <c r="E67" s="42" t="s">
        <v>79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46</v>
      </c>
      <c r="L67" s="43">
        <v>25</v>
      </c>
    </row>
    <row r="68" spans="1:12" ht="15">
      <c r="A68" s="23"/>
      <c r="B68" s="15"/>
      <c r="C68" s="11"/>
      <c r="D68" s="6" t="s">
        <v>23</v>
      </c>
      <c r="E68" s="42" t="s">
        <v>49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46</v>
      </c>
      <c r="L68" s="43">
        <v>1.25</v>
      </c>
    </row>
    <row r="69" spans="1:12" ht="15">
      <c r="A69" s="23"/>
      <c r="B69" s="15"/>
      <c r="C69" s="11"/>
      <c r="D69" s="6"/>
      <c r="E69" s="42" t="s">
        <v>68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46</v>
      </c>
      <c r="L69" s="43">
        <v>1.75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514.1</v>
      </c>
      <c r="K70" s="25"/>
      <c r="L70" s="19">
        <f t="shared" si="33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555</v>
      </c>
      <c r="G81" s="32">
        <f t="shared" ref="G81" si="38">G70+G80</f>
        <v>24.6</v>
      </c>
      <c r="H81" s="32">
        <f t="shared" ref="H81" si="39">H70+H80</f>
        <v>10.9</v>
      </c>
      <c r="I81" s="32">
        <f t="shared" ref="I81" si="40">I70+I80</f>
        <v>79.400000000000006</v>
      </c>
      <c r="J81" s="32">
        <f t="shared" ref="J81:L81" si="41">J70+J80</f>
        <v>514.1</v>
      </c>
      <c r="K81" s="32"/>
      <c r="L81" s="32">
        <f t="shared" si="41"/>
        <v>61.410000000000004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70</v>
      </c>
      <c r="L82" s="40">
        <v>17.899999999999999</v>
      </c>
    </row>
    <row r="83" spans="1:12" ht="15">
      <c r="A83" s="23"/>
      <c r="B83" s="15"/>
      <c r="C83" s="11"/>
      <c r="D83" s="6"/>
      <c r="E83" s="42" t="s">
        <v>71</v>
      </c>
      <c r="F83" s="43">
        <v>100</v>
      </c>
      <c r="G83" s="43">
        <v>12.8</v>
      </c>
      <c r="H83" s="43">
        <v>4.0999999999999996</v>
      </c>
      <c r="I83" s="43">
        <v>6.1</v>
      </c>
      <c r="J83" s="43">
        <v>112.3</v>
      </c>
      <c r="K83" s="44" t="s">
        <v>72</v>
      </c>
      <c r="L83" s="43">
        <v>19.7</v>
      </c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74</v>
      </c>
      <c r="L84" s="43">
        <v>7.6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2.25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46</v>
      </c>
      <c r="L87" s="43">
        <v>1.25</v>
      </c>
    </row>
    <row r="88" spans="1:12" ht="15">
      <c r="A88" s="23"/>
      <c r="B88" s="15"/>
      <c r="C88" s="11"/>
      <c r="D88" s="6"/>
      <c r="E88" s="42" t="s">
        <v>75</v>
      </c>
      <c r="F88" s="43">
        <v>20</v>
      </c>
      <c r="G88" s="43">
        <v>0.7</v>
      </c>
      <c r="H88" s="43">
        <v>1.5</v>
      </c>
      <c r="I88" s="43">
        <v>1.9</v>
      </c>
      <c r="J88" s="43">
        <v>23.8</v>
      </c>
      <c r="K88" s="44" t="s">
        <v>76</v>
      </c>
      <c r="L88" s="43">
        <v>6.8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55.499999999999993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55.499999999999993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78</v>
      </c>
      <c r="L101" s="40">
        <v>19.8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55</v>
      </c>
      <c r="L103" s="43">
        <v>10.7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46</v>
      </c>
      <c r="L104" s="43">
        <v>2.25</v>
      </c>
    </row>
    <row r="105" spans="1:12" ht="15">
      <c r="A105" s="23"/>
      <c r="B105" s="15"/>
      <c r="C105" s="11"/>
      <c r="D105" s="7" t="s">
        <v>24</v>
      </c>
      <c r="E105" s="42" t="s">
        <v>79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46</v>
      </c>
      <c r="L105" s="43">
        <v>25</v>
      </c>
    </row>
    <row r="106" spans="1:12" ht="15">
      <c r="A106" s="23"/>
      <c r="B106" s="15"/>
      <c r="C106" s="11"/>
      <c r="D106" s="6" t="s">
        <v>23</v>
      </c>
      <c r="E106" s="42" t="s">
        <v>49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46</v>
      </c>
      <c r="L106" s="43">
        <v>1.25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91.100000000000009</v>
      </c>
      <c r="J108" s="19">
        <f t="shared" si="54"/>
        <v>572.5</v>
      </c>
      <c r="K108" s="25"/>
      <c r="L108" s="19">
        <f t="shared" ref="L108" si="55">SUM(L101:L107)</f>
        <v>59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91.100000000000009</v>
      </c>
      <c r="J119" s="32">
        <f t="shared" ref="J119:L119" si="61">J108+J118</f>
        <v>572.5</v>
      </c>
      <c r="K119" s="32"/>
      <c r="L119" s="32">
        <f t="shared" si="61"/>
        <v>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180.7</v>
      </c>
      <c r="K120" s="41" t="s">
        <v>81</v>
      </c>
      <c r="L120" s="40">
        <v>10.3</v>
      </c>
    </row>
    <row r="121" spans="1:12" ht="15">
      <c r="A121" s="14"/>
      <c r="B121" s="15"/>
      <c r="C121" s="11"/>
      <c r="D121" s="6"/>
      <c r="E121" s="42" t="s">
        <v>82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53</v>
      </c>
      <c r="L121" s="43">
        <v>36.409999999999997</v>
      </c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84</v>
      </c>
      <c r="L122" s="43">
        <v>6.4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46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49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46</v>
      </c>
      <c r="L125" s="43">
        <v>1.25</v>
      </c>
    </row>
    <row r="126" spans="1:12" ht="15">
      <c r="A126" s="14"/>
      <c r="B126" s="15"/>
      <c r="C126" s="11"/>
      <c r="D126" s="6"/>
      <c r="E126" s="42" t="s">
        <v>85</v>
      </c>
      <c r="F126" s="43">
        <v>60</v>
      </c>
      <c r="G126" s="43">
        <v>0.7</v>
      </c>
      <c r="H126" s="43">
        <v>0.1</v>
      </c>
      <c r="I126" s="43">
        <v>2.2999999999999998</v>
      </c>
      <c r="J126" s="43">
        <v>12.8</v>
      </c>
      <c r="K126" s="44" t="s">
        <v>86</v>
      </c>
      <c r="L126" s="43">
        <v>4.78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24.799999999999997</v>
      </c>
      <c r="H127" s="19">
        <f t="shared" si="62"/>
        <v>12.9</v>
      </c>
      <c r="I127" s="19">
        <f t="shared" si="62"/>
        <v>70.3</v>
      </c>
      <c r="J127" s="19">
        <f t="shared" si="62"/>
        <v>496</v>
      </c>
      <c r="K127" s="25"/>
      <c r="L127" s="19">
        <f t="shared" ref="L127" si="63">SUM(L120:L126)</f>
        <v>61.389999999999993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24.799999999999997</v>
      </c>
      <c r="H138" s="32">
        <f t="shared" ref="H138" si="67">H127+H137</f>
        <v>12.9</v>
      </c>
      <c r="I138" s="32">
        <f t="shared" ref="I138" si="68">I127+I137</f>
        <v>70.3</v>
      </c>
      <c r="J138" s="32">
        <f t="shared" ref="J138:L138" si="69">J127+J137</f>
        <v>496</v>
      </c>
      <c r="K138" s="32"/>
      <c r="L138" s="32">
        <f t="shared" si="69"/>
        <v>61.389999999999993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88</v>
      </c>
      <c r="L139" s="40">
        <v>17</v>
      </c>
    </row>
    <row r="140" spans="1:12" ht="15">
      <c r="A140" s="23"/>
      <c r="B140" s="15"/>
      <c r="C140" s="11"/>
      <c r="D140" s="6"/>
      <c r="E140" s="42" t="s">
        <v>41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42</v>
      </c>
      <c r="L140" s="43">
        <v>9.3000000000000007</v>
      </c>
    </row>
    <row r="141" spans="1:12" ht="15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74</v>
      </c>
      <c r="L141" s="43">
        <v>6.82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46</v>
      </c>
      <c r="L142" s="43">
        <v>2.25</v>
      </c>
    </row>
    <row r="143" spans="1:12" ht="15">
      <c r="A143" s="23"/>
      <c r="B143" s="15"/>
      <c r="C143" s="11"/>
      <c r="D143" s="7" t="s">
        <v>24</v>
      </c>
      <c r="E143" s="42" t="s">
        <v>90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46</v>
      </c>
      <c r="L143" s="43">
        <v>24.79</v>
      </c>
    </row>
    <row r="144" spans="1:12" ht="15">
      <c r="A144" s="23"/>
      <c r="B144" s="15"/>
      <c r="C144" s="11"/>
      <c r="D144" s="6" t="s">
        <v>48</v>
      </c>
      <c r="E144" s="42" t="s">
        <v>49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46</v>
      </c>
      <c r="L144" s="43">
        <v>1.25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20.099999999999998</v>
      </c>
      <c r="H146" s="19">
        <f t="shared" si="70"/>
        <v>14.3</v>
      </c>
      <c r="I146" s="19">
        <f t="shared" si="70"/>
        <v>80.2</v>
      </c>
      <c r="J146" s="19">
        <f t="shared" si="70"/>
        <v>528.5</v>
      </c>
      <c r="K146" s="25"/>
      <c r="L146" s="19">
        <f t="shared" ref="L146" si="71">SUM(L139:L145)</f>
        <v>61.410000000000004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605</v>
      </c>
      <c r="G157" s="32">
        <f t="shared" ref="G157" si="74">G146+G156</f>
        <v>20.099999999999998</v>
      </c>
      <c r="H157" s="32">
        <f t="shared" ref="H157" si="75">H146+H156</f>
        <v>14.3</v>
      </c>
      <c r="I157" s="32">
        <f t="shared" ref="I157" si="76">I146+I156</f>
        <v>80.2</v>
      </c>
      <c r="J157" s="32">
        <f t="shared" ref="J157:L157" si="77">J146+J156</f>
        <v>528.5</v>
      </c>
      <c r="K157" s="32"/>
      <c r="L157" s="32">
        <f t="shared" si="77"/>
        <v>61.410000000000004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59</v>
      </c>
      <c r="L158" s="40">
        <v>23.4</v>
      </c>
    </row>
    <row r="159" spans="1:12" ht="15">
      <c r="A159" s="23"/>
      <c r="B159" s="15"/>
      <c r="C159" s="11"/>
      <c r="D159" s="6"/>
      <c r="E159" s="42" t="s">
        <v>91</v>
      </c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44" t="s">
        <v>61</v>
      </c>
      <c r="L159" s="43">
        <v>5.3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44</v>
      </c>
      <c r="L160" s="43">
        <v>3.6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46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79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 t="s">
        <v>46</v>
      </c>
      <c r="L162" s="43">
        <v>25</v>
      </c>
    </row>
    <row r="163" spans="1:12" ht="15">
      <c r="A163" s="23"/>
      <c r="B163" s="15"/>
      <c r="C163" s="11"/>
      <c r="D163" s="6" t="s">
        <v>23</v>
      </c>
      <c r="E163" s="42" t="s">
        <v>49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44" t="s">
        <v>46</v>
      </c>
      <c r="L163" s="43">
        <v>1.25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21.2</v>
      </c>
      <c r="H165" s="19">
        <f t="shared" si="78"/>
        <v>19.2</v>
      </c>
      <c r="I165" s="19">
        <f t="shared" si="78"/>
        <v>60.8</v>
      </c>
      <c r="J165" s="19">
        <f t="shared" si="78"/>
        <v>500.49999999999994</v>
      </c>
      <c r="K165" s="25"/>
      <c r="L165" s="19">
        <f t="shared" ref="L165" si="79">SUM(L158:L164)</f>
        <v>60.8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21.2</v>
      </c>
      <c r="H176" s="32">
        <f t="shared" ref="H176" si="83">H165+H175</f>
        <v>19.2</v>
      </c>
      <c r="I176" s="32">
        <f t="shared" ref="I176" si="84">I165+I175</f>
        <v>60.8</v>
      </c>
      <c r="J176" s="32">
        <f t="shared" ref="J176:L176" si="85">J165+J175</f>
        <v>500.49999999999994</v>
      </c>
      <c r="K176" s="32"/>
      <c r="L176" s="32">
        <f t="shared" si="85"/>
        <v>60.8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27.5</v>
      </c>
      <c r="H177" s="40">
        <v>8.3000000000000007</v>
      </c>
      <c r="I177" s="40">
        <v>33.4</v>
      </c>
      <c r="J177" s="40">
        <v>315</v>
      </c>
      <c r="K177" s="41" t="s">
        <v>70</v>
      </c>
      <c r="L177" s="40">
        <v>47.4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84</v>
      </c>
      <c r="L179" s="43">
        <v>5.75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46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48</v>
      </c>
      <c r="E182" s="42" t="s">
        <v>49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46</v>
      </c>
      <c r="L182" s="43">
        <v>1.25</v>
      </c>
    </row>
    <row r="183" spans="1:12" ht="15">
      <c r="A183" s="23"/>
      <c r="B183" s="15"/>
      <c r="C183" s="11"/>
      <c r="D183" s="6"/>
      <c r="E183" s="42" t="s">
        <v>93</v>
      </c>
      <c r="F183" s="43">
        <v>60</v>
      </c>
      <c r="G183" s="43">
        <v>0.4</v>
      </c>
      <c r="H183" s="43">
        <v>0</v>
      </c>
      <c r="I183" s="43">
        <v>1.1000000000000001</v>
      </c>
      <c r="J183" s="43">
        <v>6.3</v>
      </c>
      <c r="K183" s="44" t="s">
        <v>94</v>
      </c>
      <c r="L183" s="43">
        <v>4.8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33.199999999999996</v>
      </c>
      <c r="H184" s="19">
        <f t="shared" si="86"/>
        <v>9.1000000000000014</v>
      </c>
      <c r="I184" s="19">
        <f t="shared" si="86"/>
        <v>71.599999999999994</v>
      </c>
      <c r="J184" s="19">
        <f t="shared" si="86"/>
        <v>497.4</v>
      </c>
      <c r="K184" s="25"/>
      <c r="L184" s="19">
        <f t="shared" ref="L184" si="87">SUM(L177:L183)</f>
        <v>61.449999999999996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33.199999999999996</v>
      </c>
      <c r="H195" s="32">
        <f t="shared" ref="H195" si="91">H184+H194</f>
        <v>9.1000000000000014</v>
      </c>
      <c r="I195" s="32">
        <f t="shared" ref="I195" si="92">I184+I194</f>
        <v>71.599999999999994</v>
      </c>
      <c r="J195" s="32">
        <f t="shared" ref="J195:L195" si="93">J184+J194</f>
        <v>497.4</v>
      </c>
      <c r="K195" s="32"/>
      <c r="L195" s="32">
        <f t="shared" si="93"/>
        <v>61.449999999999996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23.329999999999991</v>
      </c>
      <c r="H196" s="34">
        <f t="shared" si="94"/>
        <v>14.75</v>
      </c>
      <c r="I196" s="34">
        <f t="shared" si="94"/>
        <v>71.680000000000007</v>
      </c>
      <c r="J196" s="34">
        <f t="shared" si="94"/>
        <v>512.06999999999994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60.436999999999998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2023-10-23T09:18:15Z</dcterms:modified>
</cp:coreProperties>
</file>